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Лист1!$B$1:$E$26</definedName>
  </definedNames>
  <calcPr calcId="114210"/>
</workbook>
</file>

<file path=xl/calcChain.xml><?xml version="1.0" encoding="utf-8"?>
<calcChain xmlns="http://schemas.openxmlformats.org/spreadsheetml/2006/main">
  <c r="L5" i="1"/>
  <c r="P5"/>
  <c r="T5"/>
  <c r="V5"/>
  <c r="X5"/>
  <c r="AB5"/>
  <c r="AD5"/>
  <c r="AF5"/>
  <c r="L6"/>
  <c r="P6"/>
  <c r="T6"/>
  <c r="V6"/>
  <c r="X6"/>
  <c r="AB6"/>
  <c r="AD6"/>
  <c r="AF6"/>
  <c r="L8"/>
  <c r="P8"/>
  <c r="T8"/>
  <c r="V8"/>
  <c r="X8"/>
  <c r="AB8"/>
  <c r="AD8"/>
  <c r="AF8"/>
  <c r="L7"/>
  <c r="P7"/>
  <c r="T7"/>
  <c r="V7"/>
  <c r="X7"/>
  <c r="AB7"/>
  <c r="AD7"/>
  <c r="AF7"/>
  <c r="L9"/>
  <c r="P9"/>
  <c r="T9"/>
  <c r="V9"/>
  <c r="X9"/>
  <c r="AB9"/>
  <c r="AD9"/>
  <c r="AF9"/>
  <c r="L11"/>
  <c r="P11"/>
  <c r="T11"/>
  <c r="V11"/>
  <c r="X11"/>
  <c r="AB11"/>
  <c r="AD11"/>
  <c r="AF11"/>
  <c r="L13"/>
  <c r="P13"/>
  <c r="T13"/>
  <c r="V13"/>
  <c r="X13"/>
  <c r="AB13"/>
  <c r="AD13"/>
  <c r="AF13"/>
  <c r="L12"/>
  <c r="P12"/>
  <c r="T12"/>
  <c r="V12"/>
  <c r="X12"/>
  <c r="AB12"/>
  <c r="AD12"/>
  <c r="AF12"/>
  <c r="L10"/>
  <c r="P10"/>
  <c r="T10"/>
  <c r="V10"/>
  <c r="X10"/>
  <c r="AB10"/>
  <c r="AD10"/>
  <c r="AF10"/>
  <c r="L14"/>
  <c r="P14"/>
  <c r="T14"/>
  <c r="V14"/>
  <c r="X14"/>
  <c r="AB14"/>
  <c r="AD14"/>
  <c r="AF14"/>
  <c r="L17"/>
  <c r="P17"/>
  <c r="T17"/>
  <c r="V17"/>
  <c r="X17"/>
  <c r="AB17"/>
  <c r="AD17"/>
  <c r="AF17"/>
  <c r="L18"/>
  <c r="P18"/>
  <c r="T18"/>
  <c r="V18"/>
  <c r="X18"/>
  <c r="AB18"/>
  <c r="AD18"/>
  <c r="AF18"/>
  <c r="L15"/>
  <c r="P15"/>
  <c r="T15"/>
  <c r="V15"/>
  <c r="X15"/>
  <c r="AB15"/>
  <c r="AD15"/>
  <c r="AF15"/>
  <c r="L16"/>
  <c r="P16"/>
  <c r="T16"/>
  <c r="V16"/>
  <c r="X16"/>
  <c r="AB16"/>
  <c r="AD16"/>
  <c r="AF16"/>
  <c r="L19"/>
  <c r="P19"/>
  <c r="T19"/>
  <c r="V19"/>
  <c r="X19"/>
  <c r="AB19"/>
  <c r="AD19"/>
  <c r="AF19"/>
  <c r="L20"/>
  <c r="P20"/>
  <c r="T20"/>
  <c r="V20"/>
  <c r="X20"/>
  <c r="AB20"/>
  <c r="AD20"/>
  <c r="AF20"/>
  <c r="L21"/>
  <c r="P21"/>
  <c r="T21"/>
  <c r="V21"/>
  <c r="X21"/>
  <c r="AB21"/>
  <c r="AD21"/>
  <c r="AF21"/>
  <c r="L4"/>
  <c r="P4"/>
  <c r="T4"/>
  <c r="V4"/>
  <c r="X4"/>
  <c r="AB4"/>
  <c r="AD4"/>
  <c r="AF4"/>
</calcChain>
</file>

<file path=xl/sharedStrings.xml><?xml version="1.0" encoding="utf-8"?>
<sst xmlns="http://schemas.openxmlformats.org/spreadsheetml/2006/main" count="60" uniqueCount="25">
  <si>
    <t>Грищенко Иван Олегович</t>
  </si>
  <si>
    <t>Участник</t>
  </si>
  <si>
    <t>Бекишев Евгений Игоревич</t>
  </si>
  <si>
    <t>Григорьева Диана Дмитриевна</t>
  </si>
  <si>
    <t>Нуждина Екатерина Александровна</t>
  </si>
  <si>
    <t>Ярковой Геннадий Иванович</t>
  </si>
  <si>
    <t>Пасхина Диана Евгеньевна</t>
  </si>
  <si>
    <t>Марченко Татьяна Евгеньевна</t>
  </si>
  <si>
    <t>Марченко Артём Михайлович</t>
  </si>
  <si>
    <t>Марченко Нина Михайловна</t>
  </si>
  <si>
    <t>Олешов Лёшечка</t>
  </si>
  <si>
    <t>Зайдельман Яков Наумович</t>
  </si>
  <si>
    <t>Клячин Владислав Анатольевич</t>
  </si>
  <si>
    <t>Клячина Алёна Владиславовна</t>
  </si>
  <si>
    <t>Клячин Артемий Владиславович</t>
  </si>
  <si>
    <t>Ханмагомедов Риад Айдынович</t>
  </si>
  <si>
    <t>Лаптиев Иван Владимирович</t>
  </si>
  <si>
    <t>Ивин Александр Михайлович</t>
  </si>
  <si>
    <t>1+2+3</t>
  </si>
  <si>
    <t>Шамсутдинов Константин</t>
  </si>
  <si>
    <t>второй</t>
  </si>
  <si>
    <t>1+2</t>
  </si>
  <si>
    <t>s</t>
  </si>
  <si>
    <t>1+…+4</t>
  </si>
  <si>
    <t>Sum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</si>
</sst>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0" fillId="0" borderId="0" xfId="0" applyAlignment="1"/>
    <xf numFmtId="0" fontId="0" fillId="2" borderId="0" xfId="0" applyFill="1"/>
    <xf numFmtId="0" fontId="1" fillId="2" borderId="1" xfId="0" applyFont="1" applyFill="1" applyBorder="1" applyAlignment="1"/>
    <xf numFmtId="0" fontId="0" fillId="2" borderId="2" xfId="0" applyFill="1" applyBorder="1"/>
    <xf numFmtId="0" fontId="0" fillId="2" borderId="0" xfId="0" applyFill="1" applyBorder="1"/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/>
    <xf numFmtId="0" fontId="0" fillId="2" borderId="4" xfId="0" applyFill="1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2" borderId="7" xfId="0" applyFill="1" applyBorder="1"/>
    <xf numFmtId="0" fontId="0" fillId="3" borderId="5" xfId="0" applyFill="1" applyBorder="1"/>
    <xf numFmtId="0" fontId="0" fillId="3" borderId="2" xfId="0" applyFill="1" applyBorder="1"/>
    <xf numFmtId="0" fontId="2" fillId="3" borderId="2" xfId="0" applyFont="1" applyFill="1" applyBorder="1" applyAlignment="1">
      <alignment horizontal="center" vertical="center"/>
    </xf>
    <xf numFmtId="0" fontId="0" fillId="3" borderId="8" xfId="0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3" borderId="10" xfId="0" applyFill="1" applyBorder="1"/>
    <xf numFmtId="0" fontId="2" fillId="3" borderId="10" xfId="0" applyFont="1" applyFill="1" applyBorder="1" applyAlignment="1">
      <alignment horizontal="center" vertical="center"/>
    </xf>
    <xf numFmtId="0" fontId="0" fillId="3" borderId="11" xfId="0" applyFill="1" applyBorder="1"/>
    <xf numFmtId="1" fontId="0" fillId="2" borderId="2" xfId="0" applyNumberFormat="1" applyFill="1" applyBorder="1"/>
    <xf numFmtId="0" fontId="0" fillId="0" borderId="0" xfId="0" applyFill="1"/>
    <xf numFmtId="0" fontId="0" fillId="0" borderId="0" xfId="0" applyFill="1" applyAlignment="1"/>
    <xf numFmtId="16" fontId="0" fillId="0" borderId="0" xfId="0" applyNumberFormat="1"/>
    <xf numFmtId="0" fontId="0" fillId="0" borderId="2" xfId="0" applyBorder="1"/>
    <xf numFmtId="0" fontId="0" fillId="2" borderId="2" xfId="0" applyFill="1" applyBorder="1"/>
    <xf numFmtId="1" fontId="0" fillId="0" borderId="2" xfId="0" applyNumberFormat="1" applyBorder="1"/>
    <xf numFmtId="0" fontId="0" fillId="2" borderId="8" xfId="0" applyFill="1" applyBorder="1"/>
    <xf numFmtId="1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="115" zoomScaleNormal="80" workbookViewId="0">
      <pane ySplit="2" topLeftCell="A3" activePane="bottomLeft" state="frozen"/>
      <selection pane="bottomLeft" activeCell="AF11" sqref="AF11"/>
    </sheetView>
  </sheetViews>
  <sheetFormatPr defaultRowHeight="15"/>
  <cols>
    <col min="3" max="3" width="13" customWidth="1"/>
    <col min="4" max="5" width="0" hidden="1" customWidth="1"/>
    <col min="6" max="6" width="5.42578125" customWidth="1"/>
    <col min="7" max="7" width="5.7109375" customWidth="1"/>
    <col min="8" max="8" width="3.7109375" customWidth="1"/>
    <col min="9" max="9" width="3.7109375" hidden="1" customWidth="1"/>
    <col min="10" max="10" width="3.7109375" customWidth="1"/>
    <col min="11" max="11" width="3.7109375" hidden="1" customWidth="1"/>
    <col min="12" max="12" width="3.7109375" customWidth="1"/>
    <col min="13" max="13" width="3.7109375" hidden="1" customWidth="1"/>
    <col min="14" max="14" width="3.7109375" customWidth="1"/>
    <col min="15" max="15" width="3.7109375" hidden="1" customWidth="1"/>
    <col min="16" max="16" width="3.7109375" customWidth="1"/>
    <col min="17" max="17" width="3.7109375" hidden="1" customWidth="1"/>
    <col min="18" max="18" width="3.7109375" customWidth="1"/>
    <col min="19" max="19" width="3.7109375" hidden="1" customWidth="1"/>
    <col min="20" max="20" width="3.7109375" customWidth="1"/>
    <col min="21" max="21" width="3.7109375" hidden="1" customWidth="1"/>
    <col min="22" max="22" width="7.28515625" customWidth="1"/>
    <col min="23" max="23" width="3.7109375" hidden="1" customWidth="1"/>
    <col min="24" max="24" width="6.7109375" customWidth="1"/>
    <col min="25" max="25" width="3.7109375" hidden="1" customWidth="1"/>
    <col min="26" max="26" width="9.28515625" customWidth="1"/>
    <col min="27" max="27" width="3.7109375" hidden="1" customWidth="1"/>
    <col min="28" max="28" width="7.140625" customWidth="1"/>
  </cols>
  <sheetData>
    <row r="1" spans="1:32"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32" ht="15.75" thickBot="1">
      <c r="G2" s="31"/>
      <c r="H2" s="32"/>
      <c r="I2" s="32"/>
      <c r="J2" s="32" t="s">
        <v>20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6"/>
      <c r="V2" s="6">
        <v>2</v>
      </c>
      <c r="W2" s="6"/>
      <c r="X2" s="6" t="s">
        <v>21</v>
      </c>
      <c r="Y2" s="6"/>
      <c r="Z2" s="6">
        <v>3</v>
      </c>
      <c r="AA2" s="6"/>
      <c r="AB2" t="s">
        <v>18</v>
      </c>
      <c r="AC2">
        <v>4</v>
      </c>
      <c r="AD2" s="33" t="s">
        <v>23</v>
      </c>
      <c r="AE2">
        <v>5</v>
      </c>
      <c r="AF2" t="s">
        <v>24</v>
      </c>
    </row>
    <row r="3" spans="1:32" ht="15.75" thickBot="1">
      <c r="H3" s="3">
        <v>1</v>
      </c>
      <c r="I3" s="2"/>
      <c r="J3" s="26">
        <v>1</v>
      </c>
      <c r="K3" s="18"/>
      <c r="L3" s="18" t="s">
        <v>22</v>
      </c>
      <c r="M3" s="18"/>
      <c r="N3" s="21">
        <v>2</v>
      </c>
      <c r="O3" s="18"/>
      <c r="P3" s="18" t="s">
        <v>22</v>
      </c>
      <c r="Q3" s="18"/>
      <c r="R3" s="25">
        <v>3</v>
      </c>
      <c r="S3" s="18"/>
      <c r="T3" s="19" t="s">
        <v>22</v>
      </c>
      <c r="U3" s="2"/>
      <c r="V3" s="3"/>
      <c r="W3" s="2"/>
      <c r="X3" s="3"/>
      <c r="Y3" s="2"/>
      <c r="Z3" s="3"/>
      <c r="AA3" s="2"/>
    </row>
    <row r="4" spans="1:32" ht="15.75" thickBot="1">
      <c r="A4" s="7"/>
      <c r="B4" s="8">
        <v>1</v>
      </c>
      <c r="C4" s="1" t="s">
        <v>15</v>
      </c>
      <c r="D4" s="1" t="s">
        <v>1</v>
      </c>
      <c r="E4" s="1" t="s">
        <v>1</v>
      </c>
      <c r="G4" s="2"/>
      <c r="H4" s="4">
        <v>80</v>
      </c>
      <c r="I4" s="15"/>
      <c r="J4" s="27">
        <v>6</v>
      </c>
      <c r="K4" s="4"/>
      <c r="L4" s="4">
        <f t="shared" ref="L4:L21" si="0">40*J4/6</f>
        <v>40</v>
      </c>
      <c r="M4" s="4"/>
      <c r="N4" s="22">
        <v>12</v>
      </c>
      <c r="O4" s="4"/>
      <c r="P4" s="9">
        <f t="shared" ref="P4:P21" si="1">40*N4/28</f>
        <v>17.142857142857142</v>
      </c>
      <c r="Q4" s="4"/>
      <c r="R4" s="22">
        <v>13</v>
      </c>
      <c r="S4" s="4"/>
      <c r="T4" s="20">
        <f t="shared" ref="T4:T21" si="2">40*R4/13</f>
        <v>40</v>
      </c>
      <c r="U4" s="17"/>
      <c r="V4" s="30">
        <f t="shared" ref="V4:V21" si="3">L4+P4+T4</f>
        <v>97.142857142857139</v>
      </c>
      <c r="W4" s="4"/>
      <c r="X4" s="30">
        <f t="shared" ref="X4:X21" si="4">V4+H4</f>
        <v>177.14285714285714</v>
      </c>
      <c r="Y4" s="4"/>
      <c r="Z4" s="4">
        <v>210</v>
      </c>
      <c r="AA4" s="4"/>
      <c r="AB4" s="36">
        <f t="shared" ref="AB4:AB21" si="5">Z4+X4</f>
        <v>387.14285714285711</v>
      </c>
      <c r="AC4" s="35">
        <v>310</v>
      </c>
      <c r="AD4" s="38">
        <f t="shared" ref="AD4:AD21" si="6">AB4+AC4</f>
        <v>697.14285714285711</v>
      </c>
      <c r="AE4" s="35">
        <v>180</v>
      </c>
      <c r="AF4" s="38">
        <f t="shared" ref="AF4:AF21" si="7">AD4+AE4</f>
        <v>877.14285714285711</v>
      </c>
    </row>
    <row r="5" spans="1:32" s="7" customFormat="1" ht="15.75" thickBot="1">
      <c r="B5" s="1">
        <v>2</v>
      </c>
      <c r="C5" s="1" t="s">
        <v>3</v>
      </c>
      <c r="D5" s="1" t="s">
        <v>1</v>
      </c>
      <c r="E5" s="1" t="s">
        <v>1</v>
      </c>
      <c r="F5"/>
      <c r="G5" s="2"/>
      <c r="H5" s="5">
        <v>70</v>
      </c>
      <c r="I5" s="13"/>
      <c r="J5" s="28">
        <v>3</v>
      </c>
      <c r="K5" s="5"/>
      <c r="L5" s="4">
        <f t="shared" si="0"/>
        <v>20</v>
      </c>
      <c r="M5" s="5"/>
      <c r="N5" s="23">
        <v>20</v>
      </c>
      <c r="O5" s="5"/>
      <c r="P5" s="9">
        <f t="shared" si="1"/>
        <v>28.571428571428573</v>
      </c>
      <c r="Q5" s="5"/>
      <c r="R5" s="23">
        <v>0</v>
      </c>
      <c r="S5" s="5"/>
      <c r="T5" s="20">
        <f t="shared" si="2"/>
        <v>0</v>
      </c>
      <c r="U5" s="17"/>
      <c r="V5" s="30">
        <f t="shared" si="3"/>
        <v>48.571428571428569</v>
      </c>
      <c r="W5" s="4"/>
      <c r="X5" s="30">
        <f t="shared" si="4"/>
        <v>118.57142857142857</v>
      </c>
      <c r="Y5" s="4"/>
      <c r="Z5" s="4">
        <v>210</v>
      </c>
      <c r="AA5" s="4"/>
      <c r="AB5" s="36">
        <f t="shared" si="5"/>
        <v>328.57142857142856</v>
      </c>
      <c r="AC5" s="35">
        <v>200</v>
      </c>
      <c r="AD5" s="38">
        <f t="shared" si="6"/>
        <v>528.57142857142856</v>
      </c>
      <c r="AE5" s="35">
        <v>190</v>
      </c>
      <c r="AF5" s="38">
        <f t="shared" si="7"/>
        <v>718.57142857142856</v>
      </c>
    </row>
    <row r="6" spans="1:32" ht="15.75" thickBot="1">
      <c r="A6" s="7"/>
      <c r="B6" s="8">
        <v>3</v>
      </c>
      <c r="C6" s="1" t="s">
        <v>16</v>
      </c>
      <c r="D6" s="1" t="s">
        <v>1</v>
      </c>
      <c r="E6" s="1" t="s">
        <v>1</v>
      </c>
      <c r="G6" s="2"/>
      <c r="H6" s="5">
        <v>50</v>
      </c>
      <c r="I6" s="13"/>
      <c r="J6" s="27">
        <v>1</v>
      </c>
      <c r="K6" s="4"/>
      <c r="L6" s="4">
        <f t="shared" si="0"/>
        <v>6.666666666666667</v>
      </c>
      <c r="M6" s="4"/>
      <c r="N6" s="22">
        <v>23</v>
      </c>
      <c r="O6" s="4"/>
      <c r="P6" s="9">
        <f t="shared" si="1"/>
        <v>32.857142857142854</v>
      </c>
      <c r="Q6" s="4"/>
      <c r="R6" s="22">
        <v>10</v>
      </c>
      <c r="S6" s="4"/>
      <c r="T6" s="20">
        <f t="shared" si="2"/>
        <v>30.76923076923077</v>
      </c>
      <c r="U6" s="17"/>
      <c r="V6" s="30">
        <f t="shared" si="3"/>
        <v>70.293040293040292</v>
      </c>
      <c r="W6" s="4"/>
      <c r="X6" s="30">
        <f t="shared" si="4"/>
        <v>120.29304029304029</v>
      </c>
      <c r="Y6" s="4"/>
      <c r="Z6" s="4">
        <v>150</v>
      </c>
      <c r="AA6" s="4"/>
      <c r="AB6" s="36">
        <f t="shared" si="5"/>
        <v>270.29304029304029</v>
      </c>
      <c r="AC6" s="34">
        <v>120</v>
      </c>
      <c r="AD6" s="38">
        <f t="shared" si="6"/>
        <v>390.29304029304029</v>
      </c>
      <c r="AE6" s="34">
        <v>50</v>
      </c>
      <c r="AF6" s="38">
        <f t="shared" si="7"/>
        <v>440.29304029304029</v>
      </c>
    </row>
    <row r="7" spans="1:32" s="7" customFormat="1" ht="15.75" thickBot="1">
      <c r="B7" s="1">
        <v>4</v>
      </c>
      <c r="C7" s="8" t="s">
        <v>4</v>
      </c>
      <c r="D7" s="8" t="s">
        <v>1</v>
      </c>
      <c r="E7" s="8" t="s">
        <v>1</v>
      </c>
      <c r="G7" s="10"/>
      <c r="H7" s="11">
        <v>20</v>
      </c>
      <c r="I7" s="14"/>
      <c r="J7" s="27">
        <v>5</v>
      </c>
      <c r="K7" s="9"/>
      <c r="L7" s="4">
        <f t="shared" si="0"/>
        <v>33.333333333333336</v>
      </c>
      <c r="M7" s="9"/>
      <c r="N7" s="22">
        <v>16</v>
      </c>
      <c r="O7" s="9"/>
      <c r="P7" s="9">
        <f t="shared" si="1"/>
        <v>22.857142857142858</v>
      </c>
      <c r="Q7" s="9"/>
      <c r="R7" s="22">
        <v>0</v>
      </c>
      <c r="S7" s="9"/>
      <c r="T7" s="20">
        <f t="shared" si="2"/>
        <v>0</v>
      </c>
      <c r="U7" s="16"/>
      <c r="V7" s="30">
        <f t="shared" si="3"/>
        <v>56.19047619047619</v>
      </c>
      <c r="W7" s="9"/>
      <c r="X7" s="30">
        <f t="shared" si="4"/>
        <v>76.19047619047619</v>
      </c>
      <c r="Y7" s="9"/>
      <c r="Z7" s="9">
        <v>180</v>
      </c>
      <c r="AA7" s="9"/>
      <c r="AB7" s="36">
        <f t="shared" si="5"/>
        <v>256.1904761904762</v>
      </c>
      <c r="AC7" s="35">
        <v>80</v>
      </c>
      <c r="AD7" s="38">
        <f t="shared" si="6"/>
        <v>336.1904761904762</v>
      </c>
      <c r="AE7" s="35">
        <v>75</v>
      </c>
      <c r="AF7" s="38">
        <f t="shared" si="7"/>
        <v>411.1904761904762</v>
      </c>
    </row>
    <row r="8" spans="1:32" s="7" customFormat="1" ht="15.75" thickBot="1">
      <c r="B8" s="8">
        <v>5</v>
      </c>
      <c r="C8" s="8" t="s">
        <v>2</v>
      </c>
      <c r="D8" s="8" t="s">
        <v>1</v>
      </c>
      <c r="E8" s="8" t="s">
        <v>1</v>
      </c>
      <c r="H8" s="9">
        <v>50</v>
      </c>
      <c r="I8" s="12"/>
      <c r="J8" s="27">
        <v>3</v>
      </c>
      <c r="K8" s="9"/>
      <c r="L8" s="4">
        <f t="shared" si="0"/>
        <v>20</v>
      </c>
      <c r="M8" s="9"/>
      <c r="N8" s="22">
        <v>27</v>
      </c>
      <c r="O8" s="9"/>
      <c r="P8" s="9">
        <f t="shared" si="1"/>
        <v>38.571428571428569</v>
      </c>
      <c r="Q8" s="9"/>
      <c r="R8" s="22">
        <v>12</v>
      </c>
      <c r="S8" s="9"/>
      <c r="T8" s="20">
        <f t="shared" si="2"/>
        <v>36.92307692307692</v>
      </c>
      <c r="U8" s="16"/>
      <c r="V8" s="30">
        <f t="shared" si="3"/>
        <v>95.494505494505489</v>
      </c>
      <c r="W8" s="9"/>
      <c r="X8" s="30">
        <f t="shared" si="4"/>
        <v>145.49450549450549</v>
      </c>
      <c r="Y8" s="9"/>
      <c r="Z8" s="9">
        <v>120</v>
      </c>
      <c r="AA8" s="9"/>
      <c r="AB8" s="36">
        <f t="shared" si="5"/>
        <v>265.49450549450546</v>
      </c>
      <c r="AC8" s="34">
        <v>80</v>
      </c>
      <c r="AD8" s="38">
        <f t="shared" si="6"/>
        <v>345.49450549450546</v>
      </c>
      <c r="AE8" s="35">
        <v>55</v>
      </c>
      <c r="AF8" s="38">
        <f t="shared" si="7"/>
        <v>400.49450549450546</v>
      </c>
    </row>
    <row r="9" spans="1:32" ht="15.75" thickBot="1">
      <c r="A9" s="7"/>
      <c r="B9" s="1">
        <v>6</v>
      </c>
      <c r="C9" s="8" t="s">
        <v>6</v>
      </c>
      <c r="D9" s="8" t="s">
        <v>1</v>
      </c>
      <c r="E9" s="8" t="s">
        <v>1</v>
      </c>
      <c r="F9" s="7"/>
      <c r="G9" s="10"/>
      <c r="H9" s="9">
        <v>40</v>
      </c>
      <c r="I9" s="12"/>
      <c r="J9" s="27">
        <v>5</v>
      </c>
      <c r="K9" s="9"/>
      <c r="L9" s="4">
        <f t="shared" si="0"/>
        <v>33.333333333333336</v>
      </c>
      <c r="M9" s="9"/>
      <c r="N9" s="22">
        <v>8</v>
      </c>
      <c r="O9" s="9"/>
      <c r="P9" s="9">
        <f t="shared" si="1"/>
        <v>11.428571428571429</v>
      </c>
      <c r="Q9" s="9"/>
      <c r="R9" s="22">
        <v>10</v>
      </c>
      <c r="S9" s="9"/>
      <c r="T9" s="20">
        <f t="shared" si="2"/>
        <v>30.76923076923077</v>
      </c>
      <c r="U9" s="16"/>
      <c r="V9" s="30">
        <f t="shared" si="3"/>
        <v>75.531135531135533</v>
      </c>
      <c r="W9" s="9"/>
      <c r="X9" s="30">
        <f t="shared" si="4"/>
        <v>115.53113553113553</v>
      </c>
      <c r="Y9" s="9"/>
      <c r="Z9" s="9">
        <v>120</v>
      </c>
      <c r="AA9" s="9"/>
      <c r="AB9" s="36">
        <f t="shared" si="5"/>
        <v>235.53113553113553</v>
      </c>
      <c r="AC9" s="35">
        <v>80</v>
      </c>
      <c r="AD9" s="38">
        <f t="shared" si="6"/>
        <v>315.53113553113553</v>
      </c>
      <c r="AE9" s="35">
        <v>45</v>
      </c>
      <c r="AF9" s="38">
        <f t="shared" si="7"/>
        <v>360.53113553113553</v>
      </c>
    </row>
    <row r="10" spans="1:32" s="7" customFormat="1" ht="15.75" thickBot="1">
      <c r="B10" s="8">
        <v>7</v>
      </c>
      <c r="C10" s="8" t="s">
        <v>12</v>
      </c>
      <c r="D10" s="8" t="s">
        <v>1</v>
      </c>
      <c r="E10" s="8" t="s">
        <v>1</v>
      </c>
      <c r="G10" s="10"/>
      <c r="H10" s="11">
        <v>40</v>
      </c>
      <c r="I10" s="14"/>
      <c r="J10" s="27">
        <v>0</v>
      </c>
      <c r="K10" s="9"/>
      <c r="L10" s="4">
        <f t="shared" si="0"/>
        <v>0</v>
      </c>
      <c r="M10" s="9"/>
      <c r="N10" s="22">
        <v>20</v>
      </c>
      <c r="O10" s="9"/>
      <c r="P10" s="9">
        <f t="shared" si="1"/>
        <v>28.571428571428573</v>
      </c>
      <c r="Q10" s="9"/>
      <c r="R10" s="22">
        <v>11</v>
      </c>
      <c r="S10" s="9"/>
      <c r="T10" s="20">
        <f t="shared" si="2"/>
        <v>33.846153846153847</v>
      </c>
      <c r="U10" s="16"/>
      <c r="V10" s="30">
        <f t="shared" si="3"/>
        <v>62.417582417582423</v>
      </c>
      <c r="W10" s="9"/>
      <c r="X10" s="30">
        <f t="shared" si="4"/>
        <v>102.41758241758242</v>
      </c>
      <c r="Y10" s="9"/>
      <c r="Z10" s="9">
        <v>150</v>
      </c>
      <c r="AA10" s="9"/>
      <c r="AB10" s="36">
        <f t="shared" si="5"/>
        <v>252.41758241758242</v>
      </c>
      <c r="AC10" s="35">
        <v>0</v>
      </c>
      <c r="AD10" s="38">
        <f t="shared" si="6"/>
        <v>252.41758241758242</v>
      </c>
      <c r="AE10" s="35">
        <v>95</v>
      </c>
      <c r="AF10" s="38">
        <f t="shared" si="7"/>
        <v>347.41758241758242</v>
      </c>
    </row>
    <row r="11" spans="1:32" ht="15.75" thickBot="1">
      <c r="A11" s="7"/>
      <c r="B11" s="1">
        <v>8</v>
      </c>
      <c r="C11" s="1" t="s">
        <v>10</v>
      </c>
      <c r="D11" s="1" t="s">
        <v>1</v>
      </c>
      <c r="E11" s="1" t="s">
        <v>1</v>
      </c>
      <c r="G11" s="2"/>
      <c r="H11" s="4">
        <v>40</v>
      </c>
      <c r="I11" s="15"/>
      <c r="J11" s="27">
        <v>4</v>
      </c>
      <c r="K11" s="4"/>
      <c r="L11" s="4">
        <f t="shared" si="0"/>
        <v>26.666666666666668</v>
      </c>
      <c r="M11" s="4"/>
      <c r="N11" s="22">
        <v>19</v>
      </c>
      <c r="O11" s="4"/>
      <c r="P11" s="9">
        <f t="shared" si="1"/>
        <v>27.142857142857142</v>
      </c>
      <c r="Q11" s="4"/>
      <c r="R11" s="22">
        <v>4</v>
      </c>
      <c r="S11" s="4"/>
      <c r="T11" s="20">
        <f t="shared" si="2"/>
        <v>12.307692307692308</v>
      </c>
      <c r="U11" s="17"/>
      <c r="V11" s="30">
        <f t="shared" si="3"/>
        <v>66.117216117216117</v>
      </c>
      <c r="W11" s="4"/>
      <c r="X11" s="30">
        <f t="shared" si="4"/>
        <v>106.11721611721612</v>
      </c>
      <c r="Y11" s="4"/>
      <c r="Z11" s="4">
        <v>120</v>
      </c>
      <c r="AA11" s="4"/>
      <c r="AB11" s="36">
        <f t="shared" si="5"/>
        <v>226.11721611721612</v>
      </c>
      <c r="AC11" s="34">
        <v>40</v>
      </c>
      <c r="AD11" s="38">
        <f t="shared" si="6"/>
        <v>266.11721611721612</v>
      </c>
      <c r="AE11" s="34">
        <v>80</v>
      </c>
      <c r="AF11" s="38">
        <f t="shared" si="7"/>
        <v>346.11721611721612</v>
      </c>
    </row>
    <row r="12" spans="1:32" ht="15.75" thickBot="1">
      <c r="A12" s="7"/>
      <c r="B12" s="8">
        <v>9</v>
      </c>
      <c r="C12" s="1" t="s">
        <v>17</v>
      </c>
      <c r="D12" s="1" t="s">
        <v>1</v>
      </c>
      <c r="E12" s="1" t="s">
        <v>1</v>
      </c>
      <c r="G12" s="2"/>
      <c r="H12" s="5">
        <v>30</v>
      </c>
      <c r="I12" s="13"/>
      <c r="J12" s="27">
        <v>4</v>
      </c>
      <c r="K12" s="4"/>
      <c r="L12" s="4">
        <f t="shared" si="0"/>
        <v>26.666666666666668</v>
      </c>
      <c r="M12" s="4"/>
      <c r="N12" s="22">
        <v>22</v>
      </c>
      <c r="O12" s="4"/>
      <c r="P12" s="9">
        <f t="shared" si="1"/>
        <v>31.428571428571427</v>
      </c>
      <c r="Q12" s="4"/>
      <c r="R12" s="22">
        <v>13</v>
      </c>
      <c r="S12" s="4"/>
      <c r="T12" s="20">
        <f t="shared" si="2"/>
        <v>40</v>
      </c>
      <c r="U12" s="17"/>
      <c r="V12" s="30">
        <f t="shared" si="3"/>
        <v>98.095238095238102</v>
      </c>
      <c r="W12" s="4"/>
      <c r="X12" s="30">
        <f t="shared" si="4"/>
        <v>128.0952380952381</v>
      </c>
      <c r="Y12" s="4"/>
      <c r="Z12" s="4">
        <v>90</v>
      </c>
      <c r="AA12" s="4"/>
      <c r="AB12" s="36">
        <f t="shared" si="5"/>
        <v>218.0952380952381</v>
      </c>
      <c r="AC12" s="35">
        <v>40</v>
      </c>
      <c r="AD12" s="38">
        <f t="shared" si="6"/>
        <v>258.09523809523807</v>
      </c>
      <c r="AE12" s="34">
        <v>40</v>
      </c>
      <c r="AF12" s="38">
        <f t="shared" si="7"/>
        <v>298.09523809523807</v>
      </c>
    </row>
    <row r="13" spans="1:32" s="7" customFormat="1" ht="15.75" thickBot="1">
      <c r="B13" s="1">
        <v>10</v>
      </c>
      <c r="C13" s="1" t="s">
        <v>13</v>
      </c>
      <c r="D13" s="1" t="s">
        <v>1</v>
      </c>
      <c r="E13" s="1" t="s">
        <v>1</v>
      </c>
      <c r="F13"/>
      <c r="G13" s="2"/>
      <c r="H13" s="5">
        <v>40</v>
      </c>
      <c r="I13" s="13"/>
      <c r="J13" s="27">
        <v>6</v>
      </c>
      <c r="K13" s="4"/>
      <c r="L13" s="4">
        <f t="shared" si="0"/>
        <v>40</v>
      </c>
      <c r="M13" s="4"/>
      <c r="N13" s="22">
        <v>8</v>
      </c>
      <c r="O13" s="4"/>
      <c r="P13" s="9">
        <f t="shared" si="1"/>
        <v>11.428571428571429</v>
      </c>
      <c r="Q13" s="4"/>
      <c r="R13" s="22">
        <v>12</v>
      </c>
      <c r="S13" s="4"/>
      <c r="T13" s="20">
        <f t="shared" si="2"/>
        <v>36.92307692307692</v>
      </c>
      <c r="U13" s="17"/>
      <c r="V13" s="30">
        <f t="shared" si="3"/>
        <v>88.35164835164835</v>
      </c>
      <c r="W13" s="4"/>
      <c r="X13" s="30">
        <f t="shared" si="4"/>
        <v>128.35164835164835</v>
      </c>
      <c r="Y13" s="4"/>
      <c r="Z13" s="4">
        <v>90</v>
      </c>
      <c r="AA13" s="4"/>
      <c r="AB13" s="36">
        <f t="shared" si="5"/>
        <v>218.35164835164835</v>
      </c>
      <c r="AC13" s="34">
        <v>40</v>
      </c>
      <c r="AD13" s="38">
        <f t="shared" si="6"/>
        <v>258.35164835164835</v>
      </c>
      <c r="AE13" s="34">
        <v>25</v>
      </c>
      <c r="AF13" s="38">
        <f t="shared" si="7"/>
        <v>283.35164835164835</v>
      </c>
    </row>
    <row r="14" spans="1:32" s="7" customFormat="1" ht="15.75" thickBot="1">
      <c r="B14" s="8">
        <v>11</v>
      </c>
      <c r="C14" s="8" t="s">
        <v>11</v>
      </c>
      <c r="D14" s="8" t="s">
        <v>1</v>
      </c>
      <c r="E14" s="8" t="s">
        <v>1</v>
      </c>
      <c r="G14" s="10"/>
      <c r="H14" s="9">
        <v>20</v>
      </c>
      <c r="I14" s="12"/>
      <c r="J14" s="27">
        <v>0</v>
      </c>
      <c r="K14" s="9"/>
      <c r="L14" s="4">
        <f t="shared" si="0"/>
        <v>0</v>
      </c>
      <c r="M14" s="9"/>
      <c r="N14" s="22">
        <v>18</v>
      </c>
      <c r="O14" s="9"/>
      <c r="P14" s="9">
        <f t="shared" si="1"/>
        <v>25.714285714285715</v>
      </c>
      <c r="Q14" s="9"/>
      <c r="R14" s="22">
        <v>10</v>
      </c>
      <c r="S14" s="9"/>
      <c r="T14" s="20">
        <f t="shared" si="2"/>
        <v>30.76923076923077</v>
      </c>
      <c r="U14" s="16"/>
      <c r="V14" s="30">
        <f t="shared" si="3"/>
        <v>56.483516483516482</v>
      </c>
      <c r="W14" s="9"/>
      <c r="X14" s="30">
        <f t="shared" si="4"/>
        <v>76.483516483516482</v>
      </c>
      <c r="Y14" s="9"/>
      <c r="Z14" s="9">
        <v>90</v>
      </c>
      <c r="AA14" s="9"/>
      <c r="AB14" s="36">
        <f t="shared" si="5"/>
        <v>166.4835164835165</v>
      </c>
      <c r="AC14" s="35">
        <v>80</v>
      </c>
      <c r="AD14" s="38">
        <f t="shared" si="6"/>
        <v>246.4835164835165</v>
      </c>
      <c r="AE14" s="35">
        <v>35</v>
      </c>
      <c r="AF14" s="38">
        <f t="shared" si="7"/>
        <v>281.4835164835165</v>
      </c>
    </row>
    <row r="15" spans="1:32" ht="15.75" thickBot="1">
      <c r="A15" s="7"/>
      <c r="B15" s="1">
        <v>12</v>
      </c>
      <c r="C15" s="8" t="s">
        <v>7</v>
      </c>
      <c r="D15" s="8" t="s">
        <v>1</v>
      </c>
      <c r="E15" s="8" t="s">
        <v>1</v>
      </c>
      <c r="F15" s="7"/>
      <c r="G15" s="10"/>
      <c r="H15" s="11">
        <v>30</v>
      </c>
      <c r="I15" s="14"/>
      <c r="J15" s="27">
        <v>0</v>
      </c>
      <c r="K15" s="9"/>
      <c r="L15" s="4">
        <f t="shared" si="0"/>
        <v>0</v>
      </c>
      <c r="M15" s="9"/>
      <c r="N15" s="22">
        <v>21</v>
      </c>
      <c r="O15" s="9"/>
      <c r="P15" s="9">
        <f t="shared" si="1"/>
        <v>30</v>
      </c>
      <c r="Q15" s="9"/>
      <c r="R15" s="22">
        <v>0</v>
      </c>
      <c r="S15" s="9"/>
      <c r="T15" s="20">
        <f t="shared" si="2"/>
        <v>0</v>
      </c>
      <c r="U15" s="16"/>
      <c r="V15" s="30">
        <f t="shared" si="3"/>
        <v>30</v>
      </c>
      <c r="W15" s="9"/>
      <c r="X15" s="30">
        <f t="shared" si="4"/>
        <v>60</v>
      </c>
      <c r="Y15" s="9"/>
      <c r="Z15" s="9">
        <v>30</v>
      </c>
      <c r="AA15" s="9"/>
      <c r="AB15" s="36">
        <f t="shared" si="5"/>
        <v>90</v>
      </c>
      <c r="AC15" s="34">
        <v>80</v>
      </c>
      <c r="AD15" s="38">
        <f t="shared" si="6"/>
        <v>170</v>
      </c>
      <c r="AE15" s="34">
        <v>25</v>
      </c>
      <c r="AF15" s="38">
        <f t="shared" si="7"/>
        <v>195</v>
      </c>
    </row>
    <row r="16" spans="1:32" s="7" customFormat="1" ht="15.75" thickBot="1">
      <c r="B16" s="8">
        <v>13</v>
      </c>
      <c r="C16" s="1" t="s">
        <v>19</v>
      </c>
      <c r="D16" s="1"/>
      <c r="E16" s="1"/>
      <c r="F16"/>
      <c r="G16" s="2"/>
      <c r="H16" s="4">
        <v>30</v>
      </c>
      <c r="I16" s="15"/>
      <c r="J16" s="27">
        <v>3</v>
      </c>
      <c r="K16" s="4"/>
      <c r="L16" s="4">
        <f t="shared" si="0"/>
        <v>20</v>
      </c>
      <c r="M16" s="4"/>
      <c r="N16" s="22">
        <v>10</v>
      </c>
      <c r="O16" s="4"/>
      <c r="P16" s="9">
        <f t="shared" si="1"/>
        <v>14.285714285714286</v>
      </c>
      <c r="Q16" s="4"/>
      <c r="R16" s="22">
        <v>0</v>
      </c>
      <c r="S16" s="4"/>
      <c r="T16" s="20">
        <f t="shared" si="2"/>
        <v>0</v>
      </c>
      <c r="U16" s="17"/>
      <c r="V16" s="30">
        <f t="shared" si="3"/>
        <v>34.285714285714285</v>
      </c>
      <c r="W16" s="4"/>
      <c r="X16" s="30">
        <f t="shared" si="4"/>
        <v>64.285714285714278</v>
      </c>
      <c r="Y16" s="4"/>
      <c r="Z16" s="4">
        <v>60</v>
      </c>
      <c r="AA16" s="4"/>
      <c r="AB16" s="36">
        <f t="shared" si="5"/>
        <v>124.28571428571428</v>
      </c>
      <c r="AC16" s="34">
        <v>40</v>
      </c>
      <c r="AD16" s="38">
        <f t="shared" si="6"/>
        <v>164.28571428571428</v>
      </c>
      <c r="AE16" s="35">
        <v>25</v>
      </c>
      <c r="AF16" s="38">
        <f t="shared" si="7"/>
        <v>189.28571428571428</v>
      </c>
    </row>
    <row r="17" spans="1:32" ht="15.75" thickBot="1">
      <c r="A17" s="7"/>
      <c r="B17" s="1">
        <v>14</v>
      </c>
      <c r="C17" s="1" t="s">
        <v>9</v>
      </c>
      <c r="D17" s="1" t="s">
        <v>1</v>
      </c>
      <c r="E17" s="1" t="s">
        <v>1</v>
      </c>
      <c r="G17" s="2"/>
      <c r="H17" s="5">
        <v>20</v>
      </c>
      <c r="I17" s="13"/>
      <c r="J17" s="27">
        <v>5</v>
      </c>
      <c r="K17" s="4"/>
      <c r="L17" s="4">
        <f t="shared" si="0"/>
        <v>33.333333333333336</v>
      </c>
      <c r="M17" s="4"/>
      <c r="N17" s="22">
        <v>12</v>
      </c>
      <c r="O17" s="4"/>
      <c r="P17" s="9">
        <f t="shared" si="1"/>
        <v>17.142857142857142</v>
      </c>
      <c r="Q17" s="4"/>
      <c r="R17" s="22">
        <v>13</v>
      </c>
      <c r="S17" s="4"/>
      <c r="T17" s="20">
        <f t="shared" si="2"/>
        <v>40</v>
      </c>
      <c r="U17" s="17"/>
      <c r="V17" s="30">
        <f t="shared" si="3"/>
        <v>90.476190476190482</v>
      </c>
      <c r="W17" s="4"/>
      <c r="X17" s="30">
        <f t="shared" si="4"/>
        <v>110.47619047619048</v>
      </c>
      <c r="Y17" s="4"/>
      <c r="Z17" s="4">
        <v>60</v>
      </c>
      <c r="AA17" s="4"/>
      <c r="AB17" s="36">
        <f t="shared" si="5"/>
        <v>170.47619047619048</v>
      </c>
      <c r="AC17" s="35">
        <v>0</v>
      </c>
      <c r="AD17" s="38">
        <f t="shared" si="6"/>
        <v>170.47619047619048</v>
      </c>
      <c r="AE17" s="35">
        <v>15</v>
      </c>
      <c r="AF17" s="38">
        <f t="shared" si="7"/>
        <v>185.47619047619048</v>
      </c>
    </row>
    <row r="18" spans="1:32" s="7" customFormat="1" ht="15.75" thickBot="1">
      <c r="B18" s="8">
        <v>15</v>
      </c>
      <c r="C18" s="8" t="s">
        <v>0</v>
      </c>
      <c r="D18" s="8" t="s">
        <v>1</v>
      </c>
      <c r="E18" s="8" t="s">
        <v>1</v>
      </c>
      <c r="G18" s="10"/>
      <c r="H18" s="9">
        <v>20</v>
      </c>
      <c r="I18" s="12"/>
      <c r="J18" s="27">
        <v>0</v>
      </c>
      <c r="K18" s="9"/>
      <c r="L18" s="4">
        <f t="shared" si="0"/>
        <v>0</v>
      </c>
      <c r="M18" s="9"/>
      <c r="N18" s="22">
        <v>28</v>
      </c>
      <c r="O18" s="9"/>
      <c r="P18" s="9">
        <f t="shared" si="1"/>
        <v>40</v>
      </c>
      <c r="Q18" s="9"/>
      <c r="R18" s="22">
        <v>0</v>
      </c>
      <c r="S18" s="9"/>
      <c r="T18" s="20">
        <f t="shared" si="2"/>
        <v>0</v>
      </c>
      <c r="U18" s="16"/>
      <c r="V18" s="30">
        <f t="shared" si="3"/>
        <v>40</v>
      </c>
      <c r="W18" s="9"/>
      <c r="X18" s="30">
        <f t="shared" si="4"/>
        <v>60</v>
      </c>
      <c r="Y18" s="9"/>
      <c r="Z18" s="9">
        <v>30</v>
      </c>
      <c r="AA18" s="9"/>
      <c r="AB18" s="36">
        <f t="shared" si="5"/>
        <v>90</v>
      </c>
      <c r="AC18" s="34">
        <v>80</v>
      </c>
      <c r="AD18" s="38">
        <f t="shared" si="6"/>
        <v>170</v>
      </c>
      <c r="AE18" s="34">
        <v>15</v>
      </c>
      <c r="AF18" s="38">
        <f t="shared" si="7"/>
        <v>185</v>
      </c>
    </row>
    <row r="19" spans="1:32" s="7" customFormat="1" ht="15.75" thickBot="1">
      <c r="B19" s="1">
        <v>16</v>
      </c>
      <c r="C19" s="8" t="s">
        <v>14</v>
      </c>
      <c r="D19" s="8" t="s">
        <v>1</v>
      </c>
      <c r="E19" s="8" t="s">
        <v>1</v>
      </c>
      <c r="G19" s="10"/>
      <c r="H19" s="11">
        <v>30</v>
      </c>
      <c r="I19" s="14"/>
      <c r="J19" s="27">
        <v>0</v>
      </c>
      <c r="K19" s="9"/>
      <c r="L19" s="4">
        <f t="shared" si="0"/>
        <v>0</v>
      </c>
      <c r="M19" s="9"/>
      <c r="N19" s="22">
        <v>12</v>
      </c>
      <c r="O19" s="9"/>
      <c r="P19" s="9">
        <f t="shared" si="1"/>
        <v>17.142857142857142</v>
      </c>
      <c r="Q19" s="9"/>
      <c r="R19" s="22">
        <v>0</v>
      </c>
      <c r="S19" s="9"/>
      <c r="T19" s="20">
        <f t="shared" si="2"/>
        <v>0</v>
      </c>
      <c r="U19" s="16"/>
      <c r="V19" s="30">
        <f t="shared" si="3"/>
        <v>17.142857142857142</v>
      </c>
      <c r="W19" s="9"/>
      <c r="X19" s="30">
        <f t="shared" si="4"/>
        <v>47.142857142857139</v>
      </c>
      <c r="Y19" s="9"/>
      <c r="Z19" s="9">
        <v>60</v>
      </c>
      <c r="AA19" s="9"/>
      <c r="AB19" s="36">
        <f t="shared" si="5"/>
        <v>107.14285714285714</v>
      </c>
      <c r="AC19" s="34">
        <v>40</v>
      </c>
      <c r="AD19" s="38">
        <f t="shared" si="6"/>
        <v>147.14285714285714</v>
      </c>
      <c r="AE19" s="34">
        <v>20</v>
      </c>
      <c r="AF19" s="38">
        <f t="shared" si="7"/>
        <v>167.14285714285714</v>
      </c>
    </row>
    <row r="20" spans="1:32" ht="15.75" thickBot="1">
      <c r="A20" s="7"/>
      <c r="B20" s="8">
        <v>17</v>
      </c>
      <c r="C20" s="1" t="s">
        <v>5</v>
      </c>
      <c r="D20" s="1" t="s">
        <v>1</v>
      </c>
      <c r="E20" s="1" t="s">
        <v>1</v>
      </c>
      <c r="G20" s="2"/>
      <c r="H20" s="4">
        <v>20</v>
      </c>
      <c r="I20" s="15"/>
      <c r="J20" s="27">
        <v>4</v>
      </c>
      <c r="K20" s="4"/>
      <c r="L20" s="4">
        <f t="shared" si="0"/>
        <v>26.666666666666668</v>
      </c>
      <c r="M20" s="4"/>
      <c r="N20" s="22">
        <v>15</v>
      </c>
      <c r="O20" s="4"/>
      <c r="P20" s="9">
        <f t="shared" si="1"/>
        <v>21.428571428571427</v>
      </c>
      <c r="Q20" s="4"/>
      <c r="R20" s="22">
        <v>9</v>
      </c>
      <c r="S20" s="4"/>
      <c r="T20" s="20">
        <f t="shared" si="2"/>
        <v>27.692307692307693</v>
      </c>
      <c r="U20" s="17"/>
      <c r="V20" s="30">
        <f t="shared" si="3"/>
        <v>75.787545787545781</v>
      </c>
      <c r="W20" s="4"/>
      <c r="X20" s="30">
        <f t="shared" si="4"/>
        <v>95.787545787545781</v>
      </c>
      <c r="Y20" s="4"/>
      <c r="Z20" s="4">
        <v>30</v>
      </c>
      <c r="AA20" s="4"/>
      <c r="AB20" s="36">
        <f t="shared" si="5"/>
        <v>125.78754578754578</v>
      </c>
      <c r="AC20" s="34">
        <v>0</v>
      </c>
      <c r="AD20" s="38">
        <f t="shared" si="6"/>
        <v>125.78754578754578</v>
      </c>
      <c r="AE20" s="34">
        <v>5</v>
      </c>
      <c r="AF20" s="38">
        <f t="shared" si="7"/>
        <v>130.78754578754578</v>
      </c>
    </row>
    <row r="21" spans="1:32" ht="15.75" thickBot="1">
      <c r="B21" s="1">
        <v>18</v>
      </c>
      <c r="C21" s="8" t="s">
        <v>8</v>
      </c>
      <c r="D21" s="8" t="s">
        <v>1</v>
      </c>
      <c r="E21" s="8" t="s">
        <v>1</v>
      </c>
      <c r="F21" s="7"/>
      <c r="G21" s="10"/>
      <c r="H21" s="11">
        <v>30</v>
      </c>
      <c r="I21" s="14"/>
      <c r="J21" s="29">
        <v>3</v>
      </c>
      <c r="K21" s="37"/>
      <c r="L21" s="4">
        <f t="shared" si="0"/>
        <v>20</v>
      </c>
      <c r="M21" s="37"/>
      <c r="N21" s="24">
        <v>18</v>
      </c>
      <c r="O21" s="37"/>
      <c r="P21" s="9">
        <f t="shared" si="1"/>
        <v>25.714285714285715</v>
      </c>
      <c r="Q21" s="37"/>
      <c r="R21" s="24">
        <v>0</v>
      </c>
      <c r="S21" s="37"/>
      <c r="T21" s="20">
        <f t="shared" si="2"/>
        <v>0</v>
      </c>
      <c r="U21" s="16"/>
      <c r="V21" s="30">
        <f t="shared" si="3"/>
        <v>45.714285714285715</v>
      </c>
      <c r="W21" s="9"/>
      <c r="X21" s="30">
        <f t="shared" si="4"/>
        <v>75.714285714285722</v>
      </c>
      <c r="Y21" s="9"/>
      <c r="Z21" s="9">
        <v>30</v>
      </c>
      <c r="AA21" s="9"/>
      <c r="AB21" s="36">
        <f t="shared" si="5"/>
        <v>105.71428571428572</v>
      </c>
      <c r="AC21" s="35">
        <v>0</v>
      </c>
      <c r="AD21" s="38">
        <f t="shared" si="6"/>
        <v>105.71428571428572</v>
      </c>
      <c r="AE21" s="34">
        <v>5</v>
      </c>
      <c r="AF21" s="38">
        <f t="shared" si="7"/>
        <v>110.71428571428572</v>
      </c>
    </row>
    <row r="22" spans="1:32" ht="15.75" thickBot="1"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32" ht="15.75" thickBot="1">
      <c r="B23" s="1"/>
      <c r="C23" s="1"/>
      <c r="D23" s="1"/>
      <c r="E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32" ht="15.75" thickBot="1">
      <c r="B24" s="1"/>
      <c r="C24" s="1"/>
      <c r="D24" s="1"/>
      <c r="E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32" ht="15.75" thickBot="1">
      <c r="B25" s="1"/>
      <c r="C25" s="1"/>
      <c r="D25" s="1"/>
      <c r="E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32" ht="15.75" thickBot="1">
      <c r="B26" s="1"/>
      <c r="C26" s="1"/>
      <c r="D26" s="1"/>
      <c r="E26" s="1"/>
    </row>
  </sheetData>
  <autoFilter ref="B1:E26">
    <sortState ref="B2:E34">
      <sortCondition ref="C1:C34"/>
    </sortState>
  </autoFilter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2018-06-11T13:03:52Z</dcterms:modified>
</cp:coreProperties>
</file>